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Formulare\Abrechnungsformulare\"/>
    </mc:Choice>
  </mc:AlternateContent>
  <bookViews>
    <workbookView xWindow="1215" yWindow="465" windowWidth="34005" windowHeight="16440"/>
  </bookViews>
  <sheets>
    <sheet name="Tabelle1" sheetId="1" r:id="rId1"/>
  </sheets>
  <definedNames>
    <definedName name="_xlnm.Print_Area" localSheetId="0">Tabelle1!$B$1:$O$33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N15" i="1"/>
  <c r="N16" i="1"/>
  <c r="N17" i="1"/>
  <c r="N18" i="1"/>
  <c r="N19" i="1"/>
  <c r="N20" i="1"/>
  <c r="N21" i="1"/>
  <c r="N22" i="1"/>
  <c r="N23" i="1"/>
  <c r="M15" i="1"/>
  <c r="M16" i="1"/>
  <c r="O16" i="1" s="1"/>
  <c r="M17" i="1"/>
  <c r="O17" i="1" s="1"/>
  <c r="M18" i="1"/>
  <c r="M19" i="1"/>
  <c r="O19" i="1" s="1"/>
  <c r="M20" i="1"/>
  <c r="O20" i="1" s="1"/>
  <c r="M21" i="1"/>
  <c r="O21" i="1" s="1"/>
  <c r="M22" i="1"/>
  <c r="M23" i="1"/>
  <c r="N14" i="1"/>
  <c r="M14" i="1"/>
  <c r="K24" i="1"/>
  <c r="M28" i="1" s="1"/>
  <c r="L24" i="1"/>
  <c r="M29" i="1" s="1"/>
  <c r="J24" i="1"/>
  <c r="O18" i="1" l="1"/>
  <c r="O14" i="1"/>
  <c r="O15" i="1"/>
  <c r="O22" i="1"/>
  <c r="O23" i="1"/>
  <c r="N24" i="1"/>
  <c r="M31" i="1" s="1"/>
  <c r="M24" i="1"/>
  <c r="M30" i="1" s="1"/>
  <c r="M26" i="1"/>
  <c r="O24" i="1" l="1"/>
  <c r="M32" i="1" s="1"/>
  <c r="L3" i="1" s="1"/>
</calcChain>
</file>

<file path=xl/sharedStrings.xml><?xml version="1.0" encoding="utf-8"?>
<sst xmlns="http://schemas.openxmlformats.org/spreadsheetml/2006/main" count="56" uniqueCount="52">
  <si>
    <t>Auslagenerstattung</t>
  </si>
  <si>
    <t>Straße</t>
  </si>
  <si>
    <t>Musterstraße 1</t>
  </si>
  <si>
    <t>Erstattung per</t>
  </si>
  <si>
    <t>Überweisung</t>
  </si>
  <si>
    <t>PLZ / Ort</t>
  </si>
  <si>
    <t>Musterstadt</t>
  </si>
  <si>
    <t>Max Mustermann</t>
  </si>
  <si>
    <t>IBAN</t>
  </si>
  <si>
    <t>DE XX XXXX XXXX XXXX XXXX</t>
  </si>
  <si>
    <t>BIC</t>
  </si>
  <si>
    <t>BICXXXXXX</t>
  </si>
  <si>
    <t>Datum</t>
  </si>
  <si>
    <t>Bankname</t>
  </si>
  <si>
    <t>Musterbank</t>
  </si>
  <si>
    <t>Beleg Nr.</t>
  </si>
  <si>
    <t>Belegdatum</t>
  </si>
  <si>
    <t>Name / Firma</t>
  </si>
  <si>
    <t>Beschreibung</t>
  </si>
  <si>
    <t>USt 7 %</t>
  </si>
  <si>
    <t>USt 19 %</t>
  </si>
  <si>
    <t>Bruttobetrag</t>
  </si>
  <si>
    <t>Musterfirma</t>
  </si>
  <si>
    <t>Bürobedarf</t>
  </si>
  <si>
    <t>Porto</t>
  </si>
  <si>
    <t>Gesamtbetrag netto</t>
  </si>
  <si>
    <t>Gesamtbetrag brutto</t>
  </si>
  <si>
    <t>Name</t>
  </si>
  <si>
    <t>Kostenstelle</t>
  </si>
  <si>
    <t>Netto 0%</t>
  </si>
  <si>
    <t>Netto 7%</t>
  </si>
  <si>
    <t>Netto 19%</t>
  </si>
  <si>
    <t>Abteilung</t>
  </si>
  <si>
    <t>Musterabteilung</t>
  </si>
  <si>
    <t>Erstattungsbetrag (wird errechnet)</t>
  </si>
  <si>
    <t>Ust</t>
  </si>
  <si>
    <t>Summen</t>
  </si>
  <si>
    <t>Auflistung von Belegen (Musterangaben blau überschreiben)</t>
  </si>
  <si>
    <t>Nettobetrag mit</t>
  </si>
  <si>
    <t>0% Ust</t>
  </si>
  <si>
    <t>7 % Ust</t>
  </si>
  <si>
    <t xml:space="preserve"> 19 % Ust</t>
  </si>
  <si>
    <t>Abt.</t>
  </si>
  <si>
    <t>Kauf</t>
  </si>
  <si>
    <t>Wir bitten um Erstattung nachfolgender Auslagen:</t>
  </si>
  <si>
    <t>Bitte erstatten Sie den Betrag an folgendes Konto:</t>
  </si>
  <si>
    <t>Turngemeinde in Berlin 1848 e.V.</t>
  </si>
  <si>
    <t>Buchhaltung, Columbiadamm 111, 10965 Berlin</t>
  </si>
  <si>
    <r>
      <t xml:space="preserve">Formular bitte ausdrucken und mit den </t>
    </r>
    <r>
      <rPr>
        <b/>
        <u/>
        <sz val="11"/>
        <color rgb="FFFF0000"/>
        <rFont val="Calibri (Textkörper)"/>
      </rPr>
      <t>Originalbelegen</t>
    </r>
    <r>
      <rPr>
        <b/>
        <sz val="11"/>
        <color rgb="FFFF0000"/>
        <rFont val="Calibri"/>
        <family val="2"/>
        <scheme val="minor"/>
      </rPr>
      <t xml:space="preserve"> einreichen an die:</t>
    </r>
  </si>
  <si>
    <t>KontoinhaberIn</t>
  </si>
  <si>
    <t>Wichtiger Hinweis: Dieses Formular ist ausschließlich für Belege zu nutzen, welche nicht aus Vereinsgeldern bezahlt wurden bzw. wenn es sich um Erstattungen an Funktionsträger oder Mitglieder handelt.</t>
  </si>
  <si>
    <t>Datum / Unterschrift Abteilungsleitung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</si>
</sst>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1F82E5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8" tint="-0.249977111117893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color rgb="FFFF0000"/>
      <name val="Calibri (Textkörper)"/>
    </font>
    <font>
      <sz val="9"/>
      <color theme="1"/>
      <name val="Calibri"/>
      <family val="2"/>
    </font>
    <font>
      <sz val="9"/>
      <color theme="8" tint="-0.249977111117893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/>
    <xf numFmtId="0" fontId="2" fillId="0" borderId="0" xfId="0" applyFont="1"/>
    <xf numFmtId="0" fontId="14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8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44" fontId="16" fillId="0" borderId="1" xfId="1" applyFont="1" applyBorder="1" applyAlignment="1">
      <alignment vertical="center" wrapText="1"/>
    </xf>
    <xf numFmtId="44" fontId="16" fillId="0" borderId="1" xfId="1" applyFont="1" applyBorder="1"/>
    <xf numFmtId="8" fontId="14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/>
    <xf numFmtId="0" fontId="14" fillId="0" borderId="11" xfId="0" applyFont="1" applyBorder="1" applyAlignment="1">
      <alignment vertical="center" wrapText="1"/>
    </xf>
    <xf numFmtId="44" fontId="16" fillId="0" borderId="11" xfId="1" applyFont="1" applyBorder="1" applyAlignment="1">
      <alignment vertical="center" wrapText="1"/>
    </xf>
    <xf numFmtId="44" fontId="16" fillId="0" borderId="11" xfId="1" applyFont="1" applyBorder="1"/>
    <xf numFmtId="8" fontId="14" fillId="2" borderId="11" xfId="0" applyNumberFormat="1" applyFont="1" applyFill="1" applyBorder="1" applyAlignment="1">
      <alignment vertical="center" wrapText="1"/>
    </xf>
    <xf numFmtId="8" fontId="17" fillId="4" borderId="14" xfId="0" applyNumberFormat="1" applyFont="1" applyFill="1" applyBorder="1" applyAlignment="1">
      <alignment vertical="center" wrapText="1"/>
    </xf>
    <xf numFmtId="8" fontId="17" fillId="4" borderId="15" xfId="0" applyNumberFormat="1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9" fontId="2" fillId="4" borderId="0" xfId="0" applyNumberFormat="1" applyFont="1" applyFill="1" applyAlignment="1" applyProtection="1">
      <alignment horizontal="center" vertical="center"/>
    </xf>
    <xf numFmtId="9" fontId="4" fillId="3" borderId="1" xfId="0" applyNumberFormat="1" applyFont="1" applyFill="1" applyBorder="1" applyAlignment="1" applyProtection="1">
      <alignment horizontal="center" vertical="center" wrapText="1"/>
    </xf>
    <xf numFmtId="8" fontId="6" fillId="4" borderId="1" xfId="0" applyNumberFormat="1" applyFont="1" applyFill="1" applyBorder="1" applyAlignment="1">
      <alignment horizontal="right" vertical="center" wrapText="1"/>
    </xf>
    <xf numFmtId="8" fontId="6" fillId="4" borderId="11" xfId="0" applyNumberFormat="1" applyFont="1" applyFill="1" applyBorder="1" applyAlignment="1">
      <alignment horizontal="right" vertical="center" wrapText="1"/>
    </xf>
    <xf numFmtId="8" fontId="4" fillId="4" borderId="14" xfId="0" applyNumberFormat="1" applyFont="1" applyFill="1" applyBorder="1" applyAlignment="1">
      <alignment horizontal="right" vertical="center" wrapText="1"/>
    </xf>
    <xf numFmtId="8" fontId="4" fillId="4" borderId="15" xfId="0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8" fontId="4" fillId="4" borderId="1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8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left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8" fillId="0" borderId="1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81717</xdr:colOff>
      <xdr:row>1</xdr:row>
      <xdr:rowOff>167988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BF9E16E-8207-4A09-8A66-0E2BB9282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697046" cy="651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5"/>
  <sheetViews>
    <sheetView tabSelected="1" zoomScale="189" zoomScaleNormal="189" workbookViewId="0">
      <selection activeCell="H34" sqref="H34"/>
    </sheetView>
  </sheetViews>
  <sheetFormatPr baseColWidth="10" defaultRowHeight="15"/>
  <cols>
    <col min="1" max="1" width="4.42578125" customWidth="1"/>
    <col min="2" max="2" width="9.7109375" customWidth="1"/>
    <col min="7" max="7" width="3.42578125" customWidth="1"/>
    <col min="10" max="11" width="7.42578125" customWidth="1"/>
    <col min="12" max="12" width="8" customWidth="1"/>
    <col min="13" max="13" width="6.140625" bestFit="1" customWidth="1"/>
    <col min="14" max="14" width="7.42578125" bestFit="1" customWidth="1"/>
  </cols>
  <sheetData>
    <row r="1" spans="2:15" ht="38.25" customHeight="1">
      <c r="B1" s="1"/>
      <c r="C1" s="66" t="s">
        <v>0</v>
      </c>
      <c r="D1" s="66"/>
      <c r="E1" s="66"/>
      <c r="F1" s="66"/>
      <c r="G1" s="1"/>
      <c r="H1" s="59" t="s">
        <v>50</v>
      </c>
      <c r="I1" s="59"/>
      <c r="J1" s="59"/>
      <c r="K1" s="59"/>
      <c r="L1" s="59"/>
      <c r="M1" s="59"/>
      <c r="N1" s="59"/>
      <c r="O1" s="59"/>
    </row>
    <row r="2" spans="2:15">
      <c r="B2" s="4"/>
      <c r="C2" s="4"/>
      <c r="D2" s="4"/>
      <c r="E2" s="4"/>
      <c r="F2" s="4"/>
      <c r="G2" s="1"/>
      <c r="H2" s="4"/>
      <c r="I2" s="4"/>
      <c r="J2" s="4"/>
      <c r="K2" s="4"/>
      <c r="L2" s="4"/>
      <c r="M2" s="4"/>
      <c r="N2" s="4"/>
    </row>
    <row r="3" spans="2:15" ht="15" customHeight="1">
      <c r="B3" s="68" t="s">
        <v>44</v>
      </c>
      <c r="C3" s="68"/>
      <c r="D3" s="68"/>
      <c r="E3" s="68"/>
      <c r="F3" s="68"/>
      <c r="G3" s="6"/>
      <c r="H3" s="58" t="s">
        <v>34</v>
      </c>
      <c r="I3" s="58"/>
      <c r="J3" s="58"/>
      <c r="K3" s="58"/>
      <c r="L3" s="60">
        <f>M32</f>
        <v>39.5</v>
      </c>
      <c r="M3" s="60"/>
      <c r="N3" s="60"/>
      <c r="O3" s="60"/>
    </row>
    <row r="4" spans="2:15" ht="15" customHeight="1">
      <c r="B4" s="22" t="s">
        <v>32</v>
      </c>
      <c r="C4" s="72" t="s">
        <v>33</v>
      </c>
      <c r="D4" s="73"/>
      <c r="E4" s="73"/>
      <c r="F4" s="74"/>
      <c r="G4" s="6"/>
      <c r="H4" s="58" t="s">
        <v>3</v>
      </c>
      <c r="I4" s="58"/>
      <c r="J4" s="58"/>
      <c r="K4" s="58"/>
      <c r="L4" s="61" t="s">
        <v>4</v>
      </c>
      <c r="M4" s="61"/>
      <c r="N4" s="61"/>
      <c r="O4" s="61"/>
    </row>
    <row r="5" spans="2:15" ht="15" customHeight="1">
      <c r="B5" s="5" t="s">
        <v>27</v>
      </c>
      <c r="C5" s="62" t="s">
        <v>7</v>
      </c>
      <c r="D5" s="62"/>
      <c r="E5" s="62"/>
      <c r="F5" s="62"/>
      <c r="G5" s="6"/>
      <c r="H5" s="63" t="s">
        <v>45</v>
      </c>
      <c r="I5" s="64"/>
      <c r="J5" s="64"/>
      <c r="K5" s="64"/>
      <c r="L5" s="64"/>
      <c r="M5" s="64"/>
      <c r="N5" s="64"/>
      <c r="O5" s="65"/>
    </row>
    <row r="6" spans="2:15" ht="15" customHeight="1">
      <c r="B6" s="5" t="s">
        <v>1</v>
      </c>
      <c r="C6" s="69" t="s">
        <v>2</v>
      </c>
      <c r="D6" s="70"/>
      <c r="E6" s="70"/>
      <c r="F6" s="71"/>
      <c r="G6" s="6"/>
      <c r="H6" s="58" t="s">
        <v>49</v>
      </c>
      <c r="I6" s="58"/>
      <c r="J6" s="58"/>
      <c r="K6" s="58"/>
      <c r="L6" s="62" t="s">
        <v>7</v>
      </c>
      <c r="M6" s="62"/>
      <c r="N6" s="62"/>
      <c r="O6" s="62"/>
    </row>
    <row r="7" spans="2:15" ht="15" customHeight="1">
      <c r="B7" s="5" t="s">
        <v>5</v>
      </c>
      <c r="C7" s="69">
        <v>12345</v>
      </c>
      <c r="D7" s="71"/>
      <c r="E7" s="69" t="s">
        <v>6</v>
      </c>
      <c r="F7" s="71"/>
      <c r="G7" s="6"/>
      <c r="H7" s="58" t="s">
        <v>8</v>
      </c>
      <c r="I7" s="58"/>
      <c r="J7" s="58"/>
      <c r="K7" s="58"/>
      <c r="L7" s="62" t="s">
        <v>9</v>
      </c>
      <c r="M7" s="62"/>
      <c r="N7" s="62"/>
      <c r="O7" s="62"/>
    </row>
    <row r="8" spans="2:15" ht="15" customHeight="1">
      <c r="B8" s="5" t="s">
        <v>12</v>
      </c>
      <c r="C8" s="82">
        <v>44197</v>
      </c>
      <c r="D8" s="82"/>
      <c r="E8" s="82"/>
      <c r="F8" s="82"/>
      <c r="G8" s="6"/>
      <c r="H8" s="58" t="s">
        <v>10</v>
      </c>
      <c r="I8" s="58"/>
      <c r="J8" s="58"/>
      <c r="K8" s="58"/>
      <c r="L8" s="62" t="s">
        <v>11</v>
      </c>
      <c r="M8" s="62"/>
      <c r="N8" s="62"/>
      <c r="O8" s="62"/>
    </row>
    <row r="9" spans="2:15" ht="15" customHeight="1">
      <c r="B9" s="7"/>
      <c r="C9" s="8"/>
      <c r="D9" s="8"/>
      <c r="E9" s="8"/>
      <c r="F9" s="8"/>
      <c r="G9" s="6"/>
      <c r="H9" s="58" t="s">
        <v>13</v>
      </c>
      <c r="I9" s="58"/>
      <c r="J9" s="58"/>
      <c r="K9" s="58"/>
      <c r="L9" s="62" t="s">
        <v>14</v>
      </c>
      <c r="M9" s="62"/>
      <c r="N9" s="62"/>
      <c r="O9" s="62"/>
    </row>
    <row r="10" spans="2:15" ht="15.75" customHeight="1">
      <c r="B10" s="9" t="s">
        <v>37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5" ht="8.1" customHeight="1"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5" ht="13.5" customHeight="1">
      <c r="B12" s="78" t="s">
        <v>15</v>
      </c>
      <c r="C12" s="31" t="s">
        <v>16</v>
      </c>
      <c r="D12" s="31" t="s">
        <v>28</v>
      </c>
      <c r="E12" s="39" t="s">
        <v>17</v>
      </c>
      <c r="F12" s="40"/>
      <c r="G12" s="41"/>
      <c r="H12" s="39" t="s">
        <v>18</v>
      </c>
      <c r="I12" s="41"/>
      <c r="J12" s="81" t="s">
        <v>38</v>
      </c>
      <c r="K12" s="81"/>
      <c r="L12" s="81"/>
      <c r="M12" s="90" t="s">
        <v>35</v>
      </c>
      <c r="N12" s="90"/>
      <c r="O12" s="32" t="s">
        <v>21</v>
      </c>
    </row>
    <row r="13" spans="2:15" ht="13.5" customHeight="1">
      <c r="B13" s="79"/>
      <c r="C13" s="31" t="s">
        <v>43</v>
      </c>
      <c r="D13" s="31" t="s">
        <v>42</v>
      </c>
      <c r="E13" s="42"/>
      <c r="F13" s="43"/>
      <c r="G13" s="44"/>
      <c r="H13" s="42"/>
      <c r="I13" s="44"/>
      <c r="J13" s="33" t="s">
        <v>39</v>
      </c>
      <c r="K13" s="31" t="s">
        <v>40</v>
      </c>
      <c r="L13" s="31" t="s">
        <v>41</v>
      </c>
      <c r="M13" s="34">
        <v>7.0000000000000007E-2</v>
      </c>
      <c r="N13" s="34">
        <v>0.19</v>
      </c>
      <c r="O13" s="31"/>
    </row>
    <row r="14" spans="2:15">
      <c r="B14" s="12">
        <v>1</v>
      </c>
      <c r="C14" s="13">
        <v>44197</v>
      </c>
      <c r="D14" s="14">
        <v>2000</v>
      </c>
      <c r="E14" s="83" t="s">
        <v>22</v>
      </c>
      <c r="F14" s="84"/>
      <c r="G14" s="85"/>
      <c r="H14" s="80" t="s">
        <v>23</v>
      </c>
      <c r="I14" s="80"/>
      <c r="J14" s="15"/>
      <c r="K14" s="15">
        <v>10</v>
      </c>
      <c r="L14" s="16"/>
      <c r="M14" s="17">
        <f>K14*7%</f>
        <v>0.70000000000000007</v>
      </c>
      <c r="N14" s="18">
        <f>L14*19%</f>
        <v>0</v>
      </c>
      <c r="O14" s="19">
        <f>SUM(J14:N14)</f>
        <v>10.7</v>
      </c>
    </row>
    <row r="15" spans="2:15">
      <c r="B15" s="12">
        <v>2</v>
      </c>
      <c r="C15" s="13">
        <v>44203</v>
      </c>
      <c r="D15" s="14">
        <v>2000</v>
      </c>
      <c r="E15" s="83" t="s">
        <v>22</v>
      </c>
      <c r="F15" s="84"/>
      <c r="G15" s="85"/>
      <c r="H15" s="80" t="s">
        <v>23</v>
      </c>
      <c r="I15" s="80"/>
      <c r="J15" s="15"/>
      <c r="K15" s="16"/>
      <c r="L15" s="15">
        <v>20</v>
      </c>
      <c r="M15" s="17">
        <f t="shared" ref="M15:M23" si="0">K15*7%</f>
        <v>0</v>
      </c>
      <c r="N15" s="18">
        <f t="shared" ref="N15:N23" si="1">L15*19%</f>
        <v>3.8</v>
      </c>
      <c r="O15" s="19">
        <f t="shared" ref="O15:O23" si="2">SUM(J15:N15)</f>
        <v>23.8</v>
      </c>
    </row>
    <row r="16" spans="2:15">
      <c r="B16" s="12">
        <v>3</v>
      </c>
      <c r="C16" s="13">
        <v>44211</v>
      </c>
      <c r="D16" s="14">
        <v>2000</v>
      </c>
      <c r="E16" s="83" t="s">
        <v>22</v>
      </c>
      <c r="F16" s="84"/>
      <c r="G16" s="85"/>
      <c r="H16" s="80" t="s">
        <v>24</v>
      </c>
      <c r="I16" s="80"/>
      <c r="J16" s="15">
        <v>5</v>
      </c>
      <c r="K16" s="16"/>
      <c r="L16" s="16"/>
      <c r="M16" s="17">
        <f t="shared" si="0"/>
        <v>0</v>
      </c>
      <c r="N16" s="18">
        <f t="shared" si="1"/>
        <v>0</v>
      </c>
      <c r="O16" s="19">
        <f t="shared" si="2"/>
        <v>5</v>
      </c>
    </row>
    <row r="17" spans="2:15">
      <c r="B17" s="12">
        <v>4</v>
      </c>
      <c r="C17" s="12"/>
      <c r="D17" s="20"/>
      <c r="E17" s="52"/>
      <c r="F17" s="53"/>
      <c r="G17" s="54"/>
      <c r="H17" s="77"/>
      <c r="I17" s="77"/>
      <c r="J17" s="21"/>
      <c r="K17" s="21"/>
      <c r="L17" s="21"/>
      <c r="M17" s="17">
        <f t="shared" si="0"/>
        <v>0</v>
      </c>
      <c r="N17" s="18">
        <f t="shared" si="1"/>
        <v>0</v>
      </c>
      <c r="O17" s="19">
        <f t="shared" si="2"/>
        <v>0</v>
      </c>
    </row>
    <row r="18" spans="2:15">
      <c r="B18" s="12">
        <v>5</v>
      </c>
      <c r="C18" s="12"/>
      <c r="D18" s="20"/>
      <c r="E18" s="52"/>
      <c r="F18" s="53"/>
      <c r="G18" s="54"/>
      <c r="H18" s="77"/>
      <c r="I18" s="77"/>
      <c r="J18" s="21"/>
      <c r="K18" s="21"/>
      <c r="L18" s="21"/>
      <c r="M18" s="17">
        <f t="shared" si="0"/>
        <v>0</v>
      </c>
      <c r="N18" s="18">
        <f t="shared" si="1"/>
        <v>0</v>
      </c>
      <c r="O18" s="19">
        <f t="shared" si="2"/>
        <v>0</v>
      </c>
    </row>
    <row r="19" spans="2:15">
      <c r="B19" s="12">
        <v>6</v>
      </c>
      <c r="C19" s="12"/>
      <c r="D19" s="20"/>
      <c r="E19" s="52"/>
      <c r="F19" s="53"/>
      <c r="G19" s="54"/>
      <c r="H19" s="77"/>
      <c r="I19" s="77"/>
      <c r="J19" s="21"/>
      <c r="K19" s="21"/>
      <c r="L19" s="21"/>
      <c r="M19" s="17">
        <f t="shared" si="0"/>
        <v>0</v>
      </c>
      <c r="N19" s="18">
        <f t="shared" si="1"/>
        <v>0</v>
      </c>
      <c r="O19" s="19">
        <f t="shared" si="2"/>
        <v>0</v>
      </c>
    </row>
    <row r="20" spans="2:15">
      <c r="B20" s="12">
        <v>7</v>
      </c>
      <c r="C20" s="12"/>
      <c r="D20" s="20"/>
      <c r="E20" s="52"/>
      <c r="F20" s="53"/>
      <c r="G20" s="54"/>
      <c r="H20" s="77"/>
      <c r="I20" s="77"/>
      <c r="J20" s="21"/>
      <c r="K20" s="21"/>
      <c r="L20" s="21"/>
      <c r="M20" s="17">
        <f t="shared" si="0"/>
        <v>0</v>
      </c>
      <c r="N20" s="18">
        <f t="shared" si="1"/>
        <v>0</v>
      </c>
      <c r="O20" s="19">
        <f t="shared" si="2"/>
        <v>0</v>
      </c>
    </row>
    <row r="21" spans="2:15">
      <c r="B21" s="12">
        <v>8</v>
      </c>
      <c r="C21" s="12"/>
      <c r="D21" s="20"/>
      <c r="E21" s="52"/>
      <c r="F21" s="53"/>
      <c r="G21" s="54"/>
      <c r="H21" s="77"/>
      <c r="I21" s="77"/>
      <c r="J21" s="21"/>
      <c r="K21" s="21"/>
      <c r="L21" s="21"/>
      <c r="M21" s="17">
        <f t="shared" si="0"/>
        <v>0</v>
      </c>
      <c r="N21" s="18">
        <f t="shared" si="1"/>
        <v>0</v>
      </c>
      <c r="O21" s="19">
        <f t="shared" si="2"/>
        <v>0</v>
      </c>
    </row>
    <row r="22" spans="2:15">
      <c r="B22" s="12">
        <v>9</v>
      </c>
      <c r="C22" s="12"/>
      <c r="D22" s="20"/>
      <c r="E22" s="52"/>
      <c r="F22" s="53"/>
      <c r="G22" s="54"/>
      <c r="H22" s="77"/>
      <c r="I22" s="77"/>
      <c r="J22" s="21"/>
      <c r="K22" s="21"/>
      <c r="L22" s="21"/>
      <c r="M22" s="17">
        <f t="shared" si="0"/>
        <v>0</v>
      </c>
      <c r="N22" s="18">
        <f t="shared" si="1"/>
        <v>0</v>
      </c>
      <c r="O22" s="19">
        <f t="shared" si="2"/>
        <v>0</v>
      </c>
    </row>
    <row r="23" spans="2:15" ht="15.75" thickBot="1">
      <c r="B23" s="29">
        <v>10</v>
      </c>
      <c r="C23" s="29"/>
      <c r="D23" s="30"/>
      <c r="E23" s="55"/>
      <c r="F23" s="56"/>
      <c r="G23" s="57"/>
      <c r="H23" s="51"/>
      <c r="I23" s="51"/>
      <c r="J23" s="23"/>
      <c r="K23" s="23"/>
      <c r="L23" s="23"/>
      <c r="M23" s="24">
        <f t="shared" si="0"/>
        <v>0</v>
      </c>
      <c r="N23" s="25">
        <f t="shared" si="1"/>
        <v>0</v>
      </c>
      <c r="O23" s="26">
        <f t="shared" si="2"/>
        <v>0</v>
      </c>
    </row>
    <row r="24" spans="2:15" s="11" customFormat="1" ht="15.75" thickBot="1">
      <c r="B24" s="75"/>
      <c r="C24" s="88"/>
      <c r="D24" s="88"/>
      <c r="E24" s="88"/>
      <c r="F24" s="88"/>
      <c r="G24" s="89"/>
      <c r="H24" s="75" t="s">
        <v>36</v>
      </c>
      <c r="I24" s="76"/>
      <c r="J24" s="27">
        <f>SUM(J14:J23)</f>
        <v>5</v>
      </c>
      <c r="K24" s="27">
        <f t="shared" ref="K24:L24" si="3">SUM(K14:K23)</f>
        <v>10</v>
      </c>
      <c r="L24" s="27">
        <f t="shared" si="3"/>
        <v>20</v>
      </c>
      <c r="M24" s="27">
        <f t="shared" ref="M24" si="4">SUM(M14:M23)</f>
        <v>0.70000000000000007</v>
      </c>
      <c r="N24" s="27">
        <f t="shared" ref="N24" si="5">SUM(N14:N23)</f>
        <v>3.8</v>
      </c>
      <c r="O24" s="28">
        <f>SUM(O14:O23)</f>
        <v>39.5</v>
      </c>
    </row>
    <row r="25" spans="2:15" ht="9" customHeight="1"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</row>
    <row r="26" spans="2:15">
      <c r="B26" s="91"/>
      <c r="C26" s="92"/>
      <c r="D26" s="92"/>
      <c r="E26" s="92"/>
      <c r="F26" s="93"/>
      <c r="G26" s="2"/>
      <c r="H26" s="2"/>
      <c r="I26" s="67" t="s">
        <v>25</v>
      </c>
      <c r="J26" s="67"/>
      <c r="K26" s="67"/>
      <c r="L26" s="67"/>
      <c r="M26" s="50">
        <f>SUM(J24:L24)</f>
        <v>35</v>
      </c>
      <c r="N26" s="50"/>
      <c r="O26" s="50"/>
    </row>
    <row r="27" spans="2:15">
      <c r="B27" s="94"/>
      <c r="C27" s="95"/>
      <c r="D27" s="95"/>
      <c r="E27" s="95"/>
      <c r="F27" s="96"/>
      <c r="G27" s="2"/>
      <c r="H27" s="2"/>
      <c r="I27" s="46" t="s">
        <v>29</v>
      </c>
      <c r="J27" s="46"/>
      <c r="K27" s="46"/>
      <c r="L27" s="46"/>
      <c r="M27" s="35">
        <f>J24</f>
        <v>5</v>
      </c>
      <c r="N27" s="35"/>
      <c r="O27" s="35"/>
    </row>
    <row r="28" spans="2:15">
      <c r="B28" s="97"/>
      <c r="C28" s="98"/>
      <c r="D28" s="98"/>
      <c r="E28" s="98"/>
      <c r="F28" s="99"/>
      <c r="G28" s="2"/>
      <c r="H28" s="2"/>
      <c r="I28" s="46" t="s">
        <v>30</v>
      </c>
      <c r="J28" s="46"/>
      <c r="K28" s="46"/>
      <c r="L28" s="46"/>
      <c r="M28" s="35">
        <f>K24</f>
        <v>10</v>
      </c>
      <c r="N28" s="35"/>
      <c r="O28" s="35"/>
    </row>
    <row r="29" spans="2:15">
      <c r="B29" s="45" t="s">
        <v>51</v>
      </c>
      <c r="C29" s="45"/>
      <c r="D29" s="45"/>
      <c r="E29" s="45"/>
      <c r="F29" s="45"/>
      <c r="G29" s="2"/>
      <c r="H29" s="2"/>
      <c r="I29" s="46" t="s">
        <v>31</v>
      </c>
      <c r="J29" s="46"/>
      <c r="K29" s="46"/>
      <c r="L29" s="46"/>
      <c r="M29" s="35">
        <f>L24</f>
        <v>20</v>
      </c>
      <c r="N29" s="35"/>
      <c r="O29" s="35"/>
    </row>
    <row r="30" spans="2:15">
      <c r="B30" s="2"/>
      <c r="C30" s="2"/>
      <c r="D30" s="2"/>
      <c r="E30" s="2"/>
      <c r="F30" s="2"/>
      <c r="G30" s="2"/>
      <c r="H30" s="2"/>
      <c r="I30" s="46" t="s">
        <v>19</v>
      </c>
      <c r="J30" s="46"/>
      <c r="K30" s="46"/>
      <c r="L30" s="46"/>
      <c r="M30" s="35">
        <f>M24</f>
        <v>0.70000000000000007</v>
      </c>
      <c r="N30" s="35"/>
      <c r="O30" s="35"/>
    </row>
    <row r="31" spans="2:15" ht="15.75" thickBot="1">
      <c r="B31" s="10" t="s">
        <v>48</v>
      </c>
      <c r="G31" s="1"/>
      <c r="H31" s="2"/>
      <c r="I31" s="47" t="s">
        <v>20</v>
      </c>
      <c r="J31" s="47"/>
      <c r="K31" s="47"/>
      <c r="L31" s="47"/>
      <c r="M31" s="36">
        <f>N24</f>
        <v>3.8</v>
      </c>
      <c r="N31" s="36"/>
      <c r="O31" s="36"/>
    </row>
    <row r="32" spans="2:15" ht="15.75" thickBot="1">
      <c r="B32" s="86" t="s">
        <v>46</v>
      </c>
      <c r="C32" s="86"/>
      <c r="D32" s="86"/>
      <c r="E32" s="86"/>
      <c r="G32" s="1"/>
      <c r="H32" s="3"/>
      <c r="I32" s="48" t="s">
        <v>26</v>
      </c>
      <c r="J32" s="49"/>
      <c r="K32" s="49"/>
      <c r="L32" s="49"/>
      <c r="M32" s="37">
        <f>O24</f>
        <v>39.5</v>
      </c>
      <c r="N32" s="37"/>
      <c r="O32" s="38"/>
    </row>
    <row r="33" spans="2:14">
      <c r="B33" s="87" t="s">
        <v>47</v>
      </c>
      <c r="C33" s="87"/>
      <c r="D33" s="87"/>
      <c r="E33" s="87"/>
      <c r="F33" s="2"/>
      <c r="G33" s="2"/>
      <c r="H33" s="2"/>
      <c r="I33" s="2"/>
      <c r="J33" s="2"/>
      <c r="K33" s="2"/>
      <c r="L33" s="2"/>
      <c r="M33" s="2"/>
      <c r="N33" s="2"/>
    </row>
    <row r="34" spans="2:14">
      <c r="I34" s="3"/>
      <c r="J34" s="3"/>
      <c r="K34" s="3"/>
      <c r="L34" s="3"/>
      <c r="M34" s="3"/>
      <c r="N34" s="3"/>
    </row>
    <row r="35" spans="2:14">
      <c r="I35" s="2"/>
      <c r="J35" s="2"/>
      <c r="K35" s="2"/>
      <c r="L35" s="2"/>
      <c r="M35" s="2"/>
      <c r="N35" s="2"/>
    </row>
  </sheetData>
  <sheetProtection selectLockedCells="1"/>
  <protectedRanges>
    <protectedRange algorithmName="SHA-512" hashValue="owScKqaxJ3N+75BzWstDnwQBZQw0Rxkwly7vKgEae2aLJP2bZKtaX8g0spVt78D/cIAGMBR7Fa51vdcWLYVVEA==" saltValue="30l8Z0s+U6q5VUny1mLIfg==" spinCount="100000" sqref="C4:F8 L6:O9 C14:L23" name="Bereich1"/>
  </protectedRanges>
  <mergeCells count="67">
    <mergeCell ref="B32:E32"/>
    <mergeCell ref="B33:E33"/>
    <mergeCell ref="B24:G24"/>
    <mergeCell ref="H7:K7"/>
    <mergeCell ref="L7:O7"/>
    <mergeCell ref="C7:D7"/>
    <mergeCell ref="M12:N12"/>
    <mergeCell ref="E16:G16"/>
    <mergeCell ref="H16:I16"/>
    <mergeCell ref="E15:G15"/>
    <mergeCell ref="H15:I15"/>
    <mergeCell ref="E19:G19"/>
    <mergeCell ref="H19:I19"/>
    <mergeCell ref="E18:G18"/>
    <mergeCell ref="H18:I18"/>
    <mergeCell ref="E17:G17"/>
    <mergeCell ref="C5:F5"/>
    <mergeCell ref="B12:B13"/>
    <mergeCell ref="H14:I14"/>
    <mergeCell ref="J12:L12"/>
    <mergeCell ref="C8:F8"/>
    <mergeCell ref="E14:G14"/>
    <mergeCell ref="H17:I17"/>
    <mergeCell ref="H22:I22"/>
    <mergeCell ref="E21:G21"/>
    <mergeCell ref="H21:I21"/>
    <mergeCell ref="E20:G20"/>
    <mergeCell ref="H20:I20"/>
    <mergeCell ref="C1:F1"/>
    <mergeCell ref="I26:L26"/>
    <mergeCell ref="I27:L27"/>
    <mergeCell ref="I28:L28"/>
    <mergeCell ref="B3:F3"/>
    <mergeCell ref="C6:F6"/>
    <mergeCell ref="E7:F7"/>
    <mergeCell ref="C4:F4"/>
    <mergeCell ref="H8:K8"/>
    <mergeCell ref="H9:K9"/>
    <mergeCell ref="L8:O8"/>
    <mergeCell ref="L9:O9"/>
    <mergeCell ref="H4:K4"/>
    <mergeCell ref="B26:F28"/>
    <mergeCell ref="H24:I24"/>
    <mergeCell ref="M28:O28"/>
    <mergeCell ref="H3:K3"/>
    <mergeCell ref="H1:O1"/>
    <mergeCell ref="L3:O3"/>
    <mergeCell ref="L4:O4"/>
    <mergeCell ref="L6:O6"/>
    <mergeCell ref="H5:O5"/>
    <mergeCell ref="H6:K6"/>
    <mergeCell ref="M30:O30"/>
    <mergeCell ref="M31:O31"/>
    <mergeCell ref="M32:O32"/>
    <mergeCell ref="E12:G13"/>
    <mergeCell ref="H12:I13"/>
    <mergeCell ref="B29:F29"/>
    <mergeCell ref="I29:L29"/>
    <mergeCell ref="I30:L30"/>
    <mergeCell ref="I31:L31"/>
    <mergeCell ref="I32:L32"/>
    <mergeCell ref="M29:O29"/>
    <mergeCell ref="M27:O27"/>
    <mergeCell ref="M26:O26"/>
    <mergeCell ref="H23:I23"/>
    <mergeCell ref="E22:G22"/>
    <mergeCell ref="E23:G23"/>
  </mergeCells>
  <pageMargins left="0.70866141732283472" right="0.70866141732283472" top="0.78740157480314965" bottom="0.78740157480314965" header="0.31496062992125984" footer="0.31496062992125984"/>
  <pageSetup paperSize="9" scale="97" fitToHeight="0" orientation="landscape" horizontalDpi="4294967293" verticalDpi="0" r:id="rId1"/>
  <headerFooter>
    <oddFooter>&amp;L&amp;"Calibri,Standard"&amp;K000000TiB // Formular Auslagen-Abrechnung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Grabitz</dc:creator>
  <cp:lastModifiedBy>Manuela Grünberg</cp:lastModifiedBy>
  <cp:lastPrinted>2021-05-04T14:30:00Z</cp:lastPrinted>
  <dcterms:created xsi:type="dcterms:W3CDTF">2021-05-04T11:56:17Z</dcterms:created>
  <dcterms:modified xsi:type="dcterms:W3CDTF">2021-08-05T08:18:37Z</dcterms:modified>
</cp:coreProperties>
</file>